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765" windowWidth="17400" windowHeight="11940"/>
  </bookViews>
  <sheets>
    <sheet name="УСН" sheetId="3" r:id="rId1"/>
  </sheets>
  <definedNames>
    <definedName name="_xlnm.Print_Area" localSheetId="0">УСН!$A$1:$E$21</definedName>
  </definedNames>
  <calcPr calcId="125725"/>
</workbook>
</file>

<file path=xl/calcChain.xml><?xml version="1.0" encoding="utf-8"?>
<calcChain xmlns="http://schemas.openxmlformats.org/spreadsheetml/2006/main">
  <c r="D12" i="3"/>
  <c r="E12"/>
  <c r="C17"/>
  <c r="D17"/>
  <c r="E17"/>
</calcChain>
</file>

<file path=xl/sharedStrings.xml><?xml version="1.0" encoding="utf-8"?>
<sst xmlns="http://schemas.openxmlformats.org/spreadsheetml/2006/main" count="25" uniqueCount="25">
  <si>
    <t>Показатели</t>
  </si>
  <si>
    <t>2021 год 
прогноз</t>
  </si>
  <si>
    <t>2022 год 
прогноз</t>
  </si>
  <si>
    <t>Сумма минимального налога, подлежащая уплате за налоговый период</t>
  </si>
  <si>
    <t>2023 год 
прогноз</t>
  </si>
  <si>
    <t>Коэффициент собираемости,%</t>
  </si>
  <si>
    <t>темп роста ВРП, %</t>
  </si>
  <si>
    <r>
      <t>Налоговая база "</t>
    </r>
    <r>
      <rPr>
        <b/>
        <sz val="12"/>
        <rFont val="Times New Roman"/>
        <family val="1"/>
        <charset val="204"/>
      </rPr>
      <t xml:space="preserve">доходы" </t>
    </r>
    <r>
      <rPr>
        <sz val="12"/>
        <rFont val="Times New Roman"/>
        <family val="1"/>
        <charset val="204"/>
      </rPr>
      <t xml:space="preserve">(5-УСН) </t>
    </r>
  </si>
  <si>
    <r>
      <t>Налоговая база "</t>
    </r>
    <r>
      <rPr>
        <b/>
        <sz val="12"/>
        <rFont val="Times New Roman"/>
        <family val="1"/>
        <charset val="204"/>
      </rPr>
      <t>доходы, уменьшенные на величину расходов"</t>
    </r>
  </si>
  <si>
    <t>Сумма исчисленного налога</t>
  </si>
  <si>
    <t xml:space="preserve">    Ставка налога</t>
  </si>
  <si>
    <t xml:space="preserve">    Страховые взносы на ОПС</t>
  </si>
  <si>
    <t>темп роста налоговой базы,%</t>
  </si>
  <si>
    <t>Расчет поступлений налога, взимаемого при применении упрощённой системы налогообложения, в бюджет  Удмуртской Республики</t>
  </si>
  <si>
    <t>млн. рублей</t>
  </si>
  <si>
    <t>Валовый региональный продукт, млн. руб.</t>
  </si>
  <si>
    <t>№ п/п</t>
  </si>
  <si>
    <t xml:space="preserve">    Ставка налога (средняя)</t>
  </si>
  <si>
    <t>Прогноз УФНС по Удмуртской Республике по Методике прогнозирования</t>
  </si>
  <si>
    <t xml:space="preserve"> С.П. Евдокимов</t>
  </si>
  <si>
    <t xml:space="preserve">Министр финансов 
Удмуртской Республики           </t>
  </si>
  <si>
    <r>
      <t xml:space="preserve">Итого сумма налога подлежащего уплате </t>
    </r>
    <r>
      <rPr>
        <sz val="12"/>
        <rFont val="Times New Roman"/>
        <family val="1"/>
        <charset val="204"/>
      </rPr>
      <t>(нал. база - "доходы")</t>
    </r>
  </si>
  <si>
    <r>
      <t xml:space="preserve">Итого сумма налога подлежащего уплате </t>
    </r>
    <r>
      <rPr>
        <sz val="12"/>
        <rFont val="Times New Roman"/>
        <family val="1"/>
        <charset val="204"/>
      </rPr>
      <t>(нал. база - "доходы-расходы")</t>
    </r>
  </si>
  <si>
    <r>
      <t xml:space="preserve">Итого исчисленный налог </t>
    </r>
    <r>
      <rPr>
        <sz val="12"/>
        <color theme="1"/>
        <rFont val="Times New Roman"/>
        <family val="1"/>
        <charset val="204"/>
      </rPr>
      <t>(стр.7+стр.11+стр.12)</t>
    </r>
  </si>
  <si>
    <r>
      <t>Итого прогноз с учётом коэффициента собираемости</t>
    </r>
    <r>
      <rPr>
        <sz val="12"/>
        <rFont val="Times New Roman"/>
        <family val="1"/>
        <charset val="204"/>
      </rPr>
      <t xml:space="preserve"> (стр.13*стр.14)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</si>
</sst>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/>
    <xf numFmtId="164" fontId="0" fillId="0" borderId="0" xfId="0" applyNumberFormat="1"/>
    <xf numFmtId="165" fontId="5" fillId="0" borderId="2" xfId="2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2" fontId="3" fillId="0" borderId="2" xfId="3" applyNumberFormat="1" applyFont="1" applyFill="1" applyBorder="1" applyAlignment="1">
      <alignment vertical="center" wrapText="1"/>
    </xf>
    <xf numFmtId="165" fontId="5" fillId="0" borderId="2" xfId="2" applyNumberFormat="1" applyFont="1" applyFill="1" applyBorder="1" applyAlignment="1">
      <alignment horizontal="left" vertical="center" wrapText="1"/>
    </xf>
    <xf numFmtId="3" fontId="5" fillId="0" borderId="2" xfId="3" applyNumberFormat="1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65" fontId="3" fillId="0" borderId="2" xfId="2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right" vertical="center" wrapText="1"/>
    </xf>
    <xf numFmtId="49" fontId="11" fillId="0" borderId="0" xfId="0" applyNumberFormat="1" applyFont="1" applyFill="1" applyAlignment="1">
      <alignment vertical="center" wrapText="1"/>
    </xf>
    <xf numFmtId="0" fontId="3" fillId="0" borderId="0" xfId="3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3" fillId="0" borderId="0" xfId="3" applyFont="1" applyFill="1"/>
    <xf numFmtId="0" fontId="10" fillId="0" borderId="1" xfId="3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2" fontId="5" fillId="0" borderId="2" xfId="3" applyNumberFormat="1" applyFont="1" applyFill="1" applyBorder="1" applyAlignment="1">
      <alignment horizontal="left" vertical="center" wrapText="1"/>
    </xf>
    <xf numFmtId="9" fontId="5" fillId="0" borderId="2" xfId="4" applyFont="1" applyFill="1" applyBorder="1" applyAlignment="1">
      <alignment vertical="center" wrapText="1"/>
    </xf>
  </cellXfs>
  <cellStyles count="5">
    <cellStyle name="Обычный" xfId="0" builtinId="0"/>
    <cellStyle name="Обычный 2" xfId="3"/>
    <cellStyle name="Обычный 3" xfId="1"/>
    <cellStyle name="Обычный_Книга1 2" xfId="2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20</xdr:row>
      <xdr:rowOff>191431</xdr:rowOff>
    </xdr:to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6486525" y="25222200"/>
          <a:ext cx="304800" cy="191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20</xdr:row>
      <xdr:rowOff>191431</xdr:rowOff>
    </xdr:to>
    <xdr:sp macro="" textlink="">
      <xdr:nvSpPr>
        <xdr:cNvPr id="3" name="AutoShape 10"/>
        <xdr:cNvSpPr>
          <a:spLocks noChangeAspect="1" noChangeArrowheads="1"/>
        </xdr:cNvSpPr>
      </xdr:nvSpPr>
      <xdr:spPr bwMode="auto">
        <a:xfrm>
          <a:off x="6486525" y="25222200"/>
          <a:ext cx="304800" cy="191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4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5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8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9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0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1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2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4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5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6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20</xdr:row>
      <xdr:rowOff>189751</xdr:rowOff>
    </xdr:to>
    <xdr:sp macro="" textlink="">
      <xdr:nvSpPr>
        <xdr:cNvPr id="19" name="AutoShape 13"/>
        <xdr:cNvSpPr>
          <a:spLocks noChangeAspect="1" noChangeArrowheads="1"/>
        </xdr:cNvSpPr>
      </xdr:nvSpPr>
      <xdr:spPr bwMode="auto">
        <a:xfrm>
          <a:off x="6486525" y="25222200"/>
          <a:ext cx="304800" cy="18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0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1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2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3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4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5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8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29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0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3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4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5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36" name="AutoShape 7"/>
        <xdr:cNvSpPr>
          <a:spLocks noChangeAspect="1" noChangeArrowheads="1"/>
        </xdr:cNvSpPr>
      </xdr:nvSpPr>
      <xdr:spPr bwMode="auto">
        <a:xfrm>
          <a:off x="64865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6"/>
  <sheetViews>
    <sheetView tabSelected="1" view="pageBreakPreview" zoomScale="110" zoomScaleNormal="100" zoomScaleSheetLayoutView="11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RowHeight="15"/>
  <cols>
    <col min="1" max="1" width="6.5703125" style="21" customWidth="1"/>
    <col min="2" max="2" width="45.42578125" customWidth="1"/>
    <col min="3" max="3" width="13.7109375" customWidth="1"/>
    <col min="4" max="4" width="13" customWidth="1"/>
    <col min="5" max="5" width="12.28515625" customWidth="1"/>
  </cols>
  <sheetData>
    <row r="1" spans="1:9" ht="35.25" customHeight="1">
      <c r="A1" s="27" t="s">
        <v>13</v>
      </c>
      <c r="B1" s="27"/>
      <c r="C1" s="27"/>
      <c r="D1" s="27"/>
      <c r="E1" s="27"/>
    </row>
    <row r="2" spans="1:9" ht="15.75">
      <c r="A2" s="28"/>
      <c r="B2" s="29"/>
      <c r="C2" s="30" t="s">
        <v>14</v>
      </c>
      <c r="D2" s="30"/>
      <c r="E2" s="30"/>
    </row>
    <row r="3" spans="1:9" ht="48" customHeight="1">
      <c r="A3" s="23" t="s">
        <v>16</v>
      </c>
      <c r="B3" s="31" t="s">
        <v>0</v>
      </c>
      <c r="C3" s="32" t="s">
        <v>1</v>
      </c>
      <c r="D3" s="32" t="s">
        <v>2</v>
      </c>
      <c r="E3" s="32" t="s">
        <v>4</v>
      </c>
    </row>
    <row r="4" spans="1:9" s="10" customFormat="1" ht="36" customHeight="1">
      <c r="A4" s="22">
        <v>1</v>
      </c>
      <c r="B4" s="7" t="s">
        <v>15</v>
      </c>
      <c r="C4" s="8">
        <v>676741</v>
      </c>
      <c r="D4" s="8">
        <v>717632</v>
      </c>
      <c r="E4" s="9">
        <v>765306</v>
      </c>
    </row>
    <row r="5" spans="1:9" s="10" customFormat="1" ht="24.75" customHeight="1">
      <c r="A5" s="22">
        <v>2</v>
      </c>
      <c r="B5" s="34" t="s">
        <v>6</v>
      </c>
      <c r="C5" s="35">
        <v>1.0690656392126012</v>
      </c>
      <c r="D5" s="35">
        <v>1.0604234116153743</v>
      </c>
      <c r="E5" s="35">
        <v>1.0664323775974316</v>
      </c>
    </row>
    <row r="6" spans="1:9" s="10" customFormat="1" ht="25.5" customHeight="1">
      <c r="A6" s="22">
        <v>3</v>
      </c>
      <c r="B6" s="3" t="s">
        <v>7</v>
      </c>
      <c r="C6" s="4">
        <v>47193.723622484722</v>
      </c>
      <c r="D6" s="4">
        <v>50045.329410588332</v>
      </c>
      <c r="E6" s="4">
        <v>53369.959630980382</v>
      </c>
    </row>
    <row r="7" spans="1:9" s="10" customFormat="1" ht="21" customHeight="1">
      <c r="A7" s="22">
        <v>4</v>
      </c>
      <c r="B7" s="7" t="s">
        <v>9</v>
      </c>
      <c r="C7" s="4">
        <v>2831.6234173490834</v>
      </c>
      <c r="D7" s="4">
        <v>3002.7197646352997</v>
      </c>
      <c r="E7" s="5">
        <v>3202.1975778588226</v>
      </c>
    </row>
    <row r="8" spans="1:9" s="10" customFormat="1" ht="23.25" customHeight="1">
      <c r="A8" s="22">
        <v>5</v>
      </c>
      <c r="B8" s="7" t="s">
        <v>10</v>
      </c>
      <c r="C8" s="11">
        <v>5.9841366687004273E-2</v>
      </c>
      <c r="D8" s="11">
        <v>5.9841366687004273E-2</v>
      </c>
      <c r="E8" s="11">
        <v>5.9841366687004273E-2</v>
      </c>
    </row>
    <row r="9" spans="1:9" s="10" customFormat="1" ht="23.25" customHeight="1">
      <c r="A9" s="22">
        <v>6</v>
      </c>
      <c r="B9" s="7" t="s">
        <v>11</v>
      </c>
      <c r="C9" s="4">
        <v>934.4551439558403</v>
      </c>
      <c r="D9" s="4">
        <v>990.91811175518774</v>
      </c>
      <c r="E9" s="4">
        <v>1056.7471579234423</v>
      </c>
    </row>
    <row r="10" spans="1:9" s="10" customFormat="1" ht="32.25" customHeight="1">
      <c r="A10" s="23">
        <v>7</v>
      </c>
      <c r="B10" s="12" t="s">
        <v>21</v>
      </c>
      <c r="C10" s="18">
        <v>1897.168273393243</v>
      </c>
      <c r="D10" s="18">
        <v>2011.801652880112</v>
      </c>
      <c r="E10" s="18">
        <v>2145.4504199353805</v>
      </c>
      <c r="F10" s="13"/>
      <c r="G10" s="13"/>
      <c r="H10" s="13"/>
      <c r="I10" s="13"/>
    </row>
    <row r="11" spans="1:9" s="10" customFormat="1" ht="38.25" customHeight="1">
      <c r="A11" s="22">
        <v>8</v>
      </c>
      <c r="B11" s="3" t="s">
        <v>8</v>
      </c>
      <c r="C11" s="14">
        <v>11533.39509074976</v>
      </c>
      <c r="D11" s="14">
        <v>12230.28216964087</v>
      </c>
      <c r="E11" s="15">
        <v>13042.768892857588</v>
      </c>
    </row>
    <row r="12" spans="1:9" s="10" customFormat="1" ht="20.25" customHeight="1">
      <c r="A12" s="22">
        <v>9</v>
      </c>
      <c r="B12" s="7" t="s">
        <v>12</v>
      </c>
      <c r="C12" s="35">
        <v>1.0690656392126012</v>
      </c>
      <c r="D12" s="35">
        <f t="shared" ref="D12:E12" si="0">D11/C11</f>
        <v>1.0604234116153743</v>
      </c>
      <c r="E12" s="35">
        <f t="shared" si="0"/>
        <v>1.0664323775974316</v>
      </c>
    </row>
    <row r="13" spans="1:9" s="17" customFormat="1" ht="19.5" customHeight="1">
      <c r="A13" s="22">
        <v>10</v>
      </c>
      <c r="B13" s="7" t="s">
        <v>17</v>
      </c>
      <c r="C13" s="16">
        <v>0.1</v>
      </c>
      <c r="D13" s="16">
        <v>0.1</v>
      </c>
      <c r="E13" s="16">
        <v>0.1</v>
      </c>
    </row>
    <row r="14" spans="1:9" s="17" customFormat="1" ht="40.5" customHeight="1">
      <c r="A14" s="23">
        <v>11</v>
      </c>
      <c r="B14" s="12" t="s">
        <v>22</v>
      </c>
      <c r="C14" s="18">
        <v>1104.5887769843825</v>
      </c>
      <c r="D14" s="18">
        <v>1171.3317993218327</v>
      </c>
      <c r="E14" s="18">
        <v>1249.1461557062598</v>
      </c>
    </row>
    <row r="15" spans="1:9" s="17" customFormat="1" ht="47.25" customHeight="1">
      <c r="A15" s="23">
        <v>12</v>
      </c>
      <c r="B15" s="6" t="s">
        <v>3</v>
      </c>
      <c r="C15" s="18">
        <v>445.09690059061217</v>
      </c>
      <c r="D15" s="18">
        <v>471.99117382372606</v>
      </c>
      <c r="E15" s="18">
        <v>503.34666970583885</v>
      </c>
    </row>
    <row r="16" spans="1:9" s="17" customFormat="1" ht="38.25" customHeight="1">
      <c r="A16" s="22">
        <v>13</v>
      </c>
      <c r="B16" s="33" t="s">
        <v>23</v>
      </c>
      <c r="C16" s="18">
        <v>3446.8539509682378</v>
      </c>
      <c r="D16" s="18">
        <v>3655.1246260256708</v>
      </c>
      <c r="E16" s="18">
        <v>3897.9432453474792</v>
      </c>
      <c r="F16" s="19"/>
    </row>
    <row r="17" spans="1:6" s="17" customFormat="1" ht="28.5" customHeight="1">
      <c r="A17" s="22">
        <v>14</v>
      </c>
      <c r="B17" s="7" t="s">
        <v>5</v>
      </c>
      <c r="C17" s="16">
        <f t="shared" ref="C17:E17" si="1">C18/C16</f>
        <v>0.9739316048064649</v>
      </c>
      <c r="D17" s="16">
        <f t="shared" si="1"/>
        <v>0.97397499791160258</v>
      </c>
      <c r="E17" s="16">
        <f t="shared" si="1"/>
        <v>0.9748730960964137</v>
      </c>
    </row>
    <row r="18" spans="1:6" s="10" customFormat="1" ht="51" customHeight="1">
      <c r="A18" s="23">
        <v>15</v>
      </c>
      <c r="B18" s="20" t="s">
        <v>24</v>
      </c>
      <c r="C18" s="18">
        <v>3357</v>
      </c>
      <c r="D18" s="18">
        <v>3560</v>
      </c>
      <c r="E18" s="18">
        <v>3800</v>
      </c>
    </row>
    <row r="19" spans="1:6" s="17" customFormat="1" ht="57" customHeight="1">
      <c r="A19" s="23">
        <v>16</v>
      </c>
      <c r="B19" s="6" t="s">
        <v>18</v>
      </c>
      <c r="C19" s="18">
        <v>3540.2357482430634</v>
      </c>
      <c r="D19" s="18">
        <v>3560</v>
      </c>
      <c r="E19" s="18">
        <v>3800</v>
      </c>
    </row>
    <row r="20" spans="1:6" ht="45.75" customHeight="1">
      <c r="C20" s="1"/>
      <c r="D20" s="1"/>
    </row>
    <row r="21" spans="1:6" ht="42.75" customHeight="1">
      <c r="A21" s="24" t="s">
        <v>20</v>
      </c>
      <c r="B21" s="24"/>
      <c r="C21" s="24"/>
      <c r="D21" s="25" t="s">
        <v>19</v>
      </c>
      <c r="E21" s="25"/>
      <c r="F21" s="26"/>
    </row>
    <row r="22" spans="1:6">
      <c r="C22" s="2"/>
      <c r="D22" s="2"/>
      <c r="E22" s="2"/>
    </row>
    <row r="32" spans="1:6" ht="44.25" customHeight="1"/>
    <row r="36" ht="12.75" customHeight="1"/>
  </sheetData>
  <mergeCells count="4">
    <mergeCell ref="C2:E2"/>
    <mergeCell ref="A1:E1"/>
    <mergeCell ref="A21:C21"/>
    <mergeCell ref="D21:E2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УСН</vt:lpstr>
      <vt:lpstr>УСН!Область_печати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Татьяна Юрьевна</dc:creator>
  <cp:lastModifiedBy>Kalinina</cp:lastModifiedBy>
  <cp:lastPrinted>2020-10-28T13:12:31Z</cp:lastPrinted>
  <dcterms:created xsi:type="dcterms:W3CDTF">2019-07-30T09:28:54Z</dcterms:created>
  <dcterms:modified xsi:type="dcterms:W3CDTF">2020-10-28T13:12:34Z</dcterms:modified>
</cp:coreProperties>
</file>